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ucia.casteblanco\Desktop\PLANEACION 2026\AGUAS LA MEJOR EMPRESA\VERSION FINAL\PLANES DE ACCION\"/>
    </mc:Choice>
  </mc:AlternateContent>
  <xr:revisionPtr revIDLastSave="0" documentId="8_{7E9F74B4-A341-46B6-8AD8-0429C6CD2FFC}" xr6:coauthVersionLast="47" xr6:coauthVersionMax="47" xr10:uidLastSave="{00000000-0000-0000-0000-000000000000}"/>
  <bookViews>
    <workbookView xWindow="-120" yWindow="-120" windowWidth="29040" windowHeight="15720" xr2:uid="{D6E35250-F766-4059-A867-4EEC2AB87777}"/>
  </bookViews>
  <sheets>
    <sheet name="SST" sheetId="1" r:id="rId1"/>
  </sheets>
  <externalReferences>
    <externalReference r:id="rId2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9" i="1" l="1"/>
  <c r="P9" i="1"/>
  <c r="Q8" i="1"/>
  <c r="P8" i="1"/>
  <c r="Q7" i="1"/>
  <c r="P7" i="1"/>
  <c r="Q6" i="1"/>
  <c r="P6" i="1"/>
</calcChain>
</file>

<file path=xl/sharedStrings.xml><?xml version="1.0" encoding="utf-8"?>
<sst xmlns="http://schemas.openxmlformats.org/spreadsheetml/2006/main" count="97" uniqueCount="66">
  <si>
    <t>PLAN DE ACCIÓN – SEGURIDAD Y SALUD EN EL TRABAJO</t>
  </si>
  <si>
    <t xml:space="preserve">VIGENCIAS:  </t>
  </si>
  <si>
    <t>2026-2027</t>
  </si>
  <si>
    <t>RESPONSABLE</t>
  </si>
  <si>
    <t>LIDER PROCESO SEGURIDAD Y SALUD EN EL TRABAJO</t>
  </si>
  <si>
    <t>ID</t>
  </si>
  <si>
    <t>Fila fuente</t>
  </si>
  <si>
    <t>Iniciativa estratégica</t>
  </si>
  <si>
    <t>Objetivo</t>
  </si>
  <si>
    <t>Meta producto</t>
  </si>
  <si>
    <t>Indicador</t>
  </si>
  <si>
    <t>Actividad</t>
  </si>
  <si>
    <t>Entregable / Medio de verificación propuesto</t>
  </si>
  <si>
    <t>Indicador operativo propuesto</t>
  </si>
  <si>
    <t>Meta operativa propuesta</t>
  </si>
  <si>
    <t>Frecuencia</t>
  </si>
  <si>
    <t>Rol</t>
  </si>
  <si>
    <t>Responsable principal</t>
  </si>
  <si>
    <t>Corresponsables</t>
  </si>
  <si>
    <t>Vigencia</t>
  </si>
  <si>
    <t>Presupuesto 2026</t>
  </si>
  <si>
    <t>Presupuesto 2027</t>
  </si>
  <si>
    <t>Estado</t>
  </si>
  <si>
    <t>Avance %</t>
  </si>
  <si>
    <t>Observaciones / validación</t>
  </si>
  <si>
    <t>PA-014</t>
  </si>
  <si>
    <t>Actualizar los Planes Institucionales establecidos en la Res. 612 de 2018, con seguimietno de cumplimiento</t>
  </si>
  <si>
    <t>Cumplir con lo establecido en la Resolución 612 de 2018</t>
  </si>
  <si>
    <t>11 Planes Institucionales actualizados y con seguimiento</t>
  </si>
  <si>
    <t>(Informes elaborados / Informes programados) × 100</t>
  </si>
  <si>
    <t>Actualiz el  planes institucional denominado:  Plan de Trabajo Anual en Seguridad y Salud en el Trabajo.</t>
  </si>
  <si>
    <t>Planes institucionales actualizados/aprobados y/o constancia de publicación.</t>
  </si>
  <si>
    <t>Planes actualizados/publicados / planes programados × 100</t>
  </si>
  <si>
    <t>100% de las acciones programadas ejecutadas y soportadas.</t>
  </si>
  <si>
    <t>ANUAL</t>
  </si>
  <si>
    <t>RESPONSABLE PRINCIPAL</t>
  </si>
  <si>
    <t>Líderes de Proceso</t>
  </si>
  <si>
    <t>No iniciado</t>
  </si>
  <si>
    <t>PA-018</t>
  </si>
  <si>
    <t>Certificación del Sistema Integrado de Gestión bajo las normas ISO 9001, ISO 14001 Y 45001</t>
  </si>
  <si>
    <t>Obtener la certificación del Sistema Integrado de Gestión.</t>
  </si>
  <si>
    <t>Sistema certificado.</t>
  </si>
  <si>
    <t>No de procesos de la Entidad actualizados / No. de procesos de la Entidad</t>
  </si>
  <si>
    <t>Revisar y/o actualizar los procesos de la entidad</t>
  </si>
  <si>
    <t>Caracterizaciones, procedimientos y documentos de proceso actualizados.</t>
  </si>
  <si>
    <t>Procesos revisados/actualizados / procesos programados × 100</t>
  </si>
  <si>
    <t>Lider de Calidad</t>
  </si>
  <si>
    <t>Planeación, 
Subgerente Administrativo</t>
  </si>
  <si>
    <t>2026</t>
  </si>
  <si>
    <t>PA-022</t>
  </si>
  <si>
    <t>Certificación del Sistema Integrado de Gestión bajo las normas ISO 9001, ISO 14001 Y 45005</t>
  </si>
  <si>
    <t>No. de hallazgos identificados y atendidos en las auditorias / No. de hallazgos generados en las auditorias</t>
  </si>
  <si>
    <t>Ejecutar la auditoria interna y externa y atender sus respectivos hallazgos</t>
  </si>
  <si>
    <t>Programa e informes de auditoría, planes de mejoramiento y cierres.</t>
  </si>
  <si>
    <t>Auditorías ejecutadas / auditorías programadas × 100</t>
  </si>
  <si>
    <t>Líder de Calidad</t>
  </si>
  <si>
    <t>PA-023</t>
  </si>
  <si>
    <t>Certificación del Sistema Integrado de Gestión bajo las normas ISO 9001, ISO 14001 Y 45006</t>
  </si>
  <si>
    <t>100% de información actualizada</t>
  </si>
  <si>
    <t>Sistema integrado actualizado</t>
  </si>
  <si>
    <t>Informe, acta, registro o soporte documental de la actividad.</t>
  </si>
  <si>
    <t>Cumplimiento de la actividad programada (%)</t>
  </si>
  <si>
    <t>TRIMESTRAL</t>
  </si>
  <si>
    <t>Elaborar la Matriz de aspectos e impactos ambientales, requisitos legales ambientales, residuos, consumo de agua y energía</t>
  </si>
  <si>
    <t>Matriz ambiental elaborada y alimentada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</si>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</sst>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"/>
  </numFmts>
  <fonts count="9" x14ac:knownFonts="1">
    <font>
      <sz val="11"/>
      <color theme="1"/>
      <name val="Calibri"/>
    </font>
    <font>
      <b/>
      <sz val="18"/>
      <color rgb="FFFFFFFF"/>
      <name val="Calibri"/>
      <family val="2"/>
    </font>
    <font>
      <b/>
      <i/>
      <sz val="11"/>
      <color rgb="FF0B3A53"/>
      <name val="Calibri"/>
      <family val="2"/>
    </font>
    <font>
      <b/>
      <sz val="11"/>
      <name val="Calibri"/>
      <family val="2"/>
    </font>
    <font>
      <i/>
      <sz val="11"/>
      <color rgb="FF0B3A53"/>
      <name val="Calibri"/>
      <family val="2"/>
    </font>
    <font>
      <b/>
      <sz val="11"/>
      <color theme="1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B3A53"/>
      </patternFill>
    </fill>
    <fill>
      <patternFill patternType="solid">
        <fgColor rgb="FFEAF3F6"/>
      </patternFill>
    </fill>
    <fill>
      <patternFill patternType="solid">
        <fgColor rgb="FF146C7E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9FA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164" fontId="0" fillId="6" borderId="1" xfId="0" applyNumberFormat="1" applyFill="1" applyBorder="1" applyAlignment="1">
      <alignment vertical="center" wrapText="1"/>
    </xf>
    <xf numFmtId="9" fontId="0" fillId="6" borderId="1" xfId="0" applyNumberForma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left" vertical="center" wrapText="1"/>
    </xf>
    <xf numFmtId="43" fontId="0" fillId="0" borderId="0" xfId="1" applyFont="1" applyAlignment="1">
      <alignment vertical="center"/>
    </xf>
  </cellXfs>
  <cellStyles count="2">
    <cellStyle name="Millares" xfId="1" builtinId="3"/>
    <cellStyle name="Normal" xfId="0" builtinId="0"/>
  </cellStyles>
  <dxfs count="23"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3" formatCode="0%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&quot;$&quot;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&quot;$&quot;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rgb="FFF9FCE4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rgb="FFF9FCE4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fill>
        <patternFill patternType="solid">
          <bgColor rgb="FFDDEFE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pia%20de%20PLAN%20ESTRATEGICO%20INST%202024%20%202027%20VISTO%20BO.%20COMITE%20CIGED.xlsx" TargetMode="External"/><Relationship Id="rId2" Type="http://schemas.openxmlformats.org/officeDocument/2006/relationships/externalLinkPath" Target="file:///C:\Users\lucia.casteblanco\Desktop\PLANEACION%202026\AGUAS%20LA%20MEJOR%20EMPRESA\VERSION%20FINAL\Copia%20de%20PLAN%20ESTRATEGICO%20INST%202024%20%202027%20VISTO%20BO.%20COMITE%20CIGED.xlsx" TargetMode="External"/><Relationship Id="rId1" Type="http://schemas.openxmlformats.org/officeDocument/2006/relationships/externalLinkPath" Target="/Users/lucia.casteblanco/Desktop/PLANEACION%202026/AGUAS%20LA%20MEJOR%20EMPRESA/VERSION%20FINAL/Copia%20de%20PLAN%20ESTRATEGICO%20INST%202024%20%202027%20VISTO%20BO.%20COMITE%20CIG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TAS ESTRATEGICAS"/>
      <sheetName val="P DE DESARROLLO INSTITUCIONAL"/>
      <sheetName val="PRESUPUESTO (2)"/>
      <sheetName val="RESUMEN (2)"/>
      <sheetName val="PLAN CONSOLIDADO"/>
      <sheetName val="GERENCIA"/>
      <sheetName val="G-FINANCIERA"/>
      <sheetName val="G-TALENTO HUMANO Y SER. ADM"/>
      <sheetName val="SUBG_TECNICA"/>
      <sheetName val="SERV_PUBLICOS"/>
      <sheetName val="PLANEACION"/>
      <sheetName val="COMERCIALIZACION"/>
      <sheetName val="JURIDICA"/>
      <sheetName val="TIC"/>
      <sheetName val="GESTION DOCUMENTAL"/>
      <sheetName val="ATENCION  SERVICIO AL CIUDADANO"/>
      <sheetName val="SST"/>
    </sheetNames>
    <sheetDataSet>
      <sheetData sheetId="0"/>
      <sheetData sheetId="1"/>
      <sheetData sheetId="2"/>
      <sheetData sheetId="3"/>
      <sheetData sheetId="4">
        <row r="22">
          <cell r="V22">
            <v>10000000</v>
          </cell>
          <cell r="Z22">
            <v>0</v>
          </cell>
        </row>
        <row r="26">
          <cell r="V26">
            <v>50000000</v>
          </cell>
          <cell r="Z26">
            <v>20000000</v>
          </cell>
        </row>
        <row r="27">
          <cell r="V27">
            <v>0</v>
          </cell>
          <cell r="Z27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D3F43F-15F3-4DE1-AF34-12CF4CE2CB97}" name="Tbl_LIDERES_PROCESO1617" displayName="Tbl_LIDERES_PROCESO1617" ref="A4:T5" totalsRowShown="0" headerRowDxfId="21" dataDxfId="20">
  <tableColumns count="20">
    <tableColumn id="1" xr3:uid="{3B5BAE12-87DA-4E90-9C8C-38F63F9DEA7F}" name="ID" dataDxfId="19"/>
    <tableColumn id="2" xr3:uid="{DAC6B9B5-F8DC-401E-80C1-7383E0BCBDD4}" name="Fila fuente" dataDxfId="18"/>
    <tableColumn id="3" xr3:uid="{8E6E83C8-C185-4274-8A2B-57759A6304B3}" name="Iniciativa estratégica" dataDxfId="17"/>
    <tableColumn id="4" xr3:uid="{7368D3DF-5D5B-499C-8DE3-31802B47FF98}" name="Objetivo" dataDxfId="16"/>
    <tableColumn id="5" xr3:uid="{C18CEC6E-883B-4F63-BDFF-275069CC5098}" name="Meta producto" dataDxfId="15"/>
    <tableColumn id="6" xr3:uid="{66F106D7-07C4-41FF-9013-E474EFF0153B}" name="Indicador" dataDxfId="14"/>
    <tableColumn id="7" xr3:uid="{91E98C69-6FF9-4A95-B5A6-636E7F5D1E16}" name="Actividad" dataDxfId="13"/>
    <tableColumn id="8" xr3:uid="{ED755781-DF24-427A-AFCE-F1A0DDDBAF30}" name="Entregable / Medio de verificación propuesto" dataDxfId="12"/>
    <tableColumn id="9" xr3:uid="{3ED7896B-D9E6-4AD0-BBD0-C2A214E57CFA}" name="Indicador operativo propuesto" dataDxfId="11"/>
    <tableColumn id="10" xr3:uid="{B822707C-B154-4151-9DEB-6361045EC3D2}" name="Meta operativa propuesta" dataDxfId="10"/>
    <tableColumn id="11" xr3:uid="{BD0EBD3F-288F-4B0F-9F97-877063BC7620}" name="Frecuencia" dataDxfId="9"/>
    <tableColumn id="12" xr3:uid="{BF7F7279-A692-469F-AFDD-7F4FDB34014A}" name="Rol" dataDxfId="8"/>
    <tableColumn id="13" xr3:uid="{2485D222-64B5-4044-ABF7-20E1E17D111C}" name="Responsable principal" dataDxfId="7"/>
    <tableColumn id="14" xr3:uid="{77881FDC-1E93-4C3C-BEDE-7D2CCDCAD6F3}" name="Corresponsables" dataDxfId="6"/>
    <tableColumn id="15" xr3:uid="{FB6DD36B-6397-474F-AB05-99FD2F39AA80}" name="Vigencia" dataDxfId="5"/>
    <tableColumn id="16" xr3:uid="{34B3676F-5F59-4270-A7D2-AF375A46AAED}" name="Presupuesto 2026" dataDxfId="4"/>
    <tableColumn id="17" xr3:uid="{90ED35DD-0B28-4ACA-A6F7-09DB9CD6CE28}" name="Presupuesto 2027" dataDxfId="3"/>
    <tableColumn id="18" xr3:uid="{B55215FE-8E1B-4F56-9A9C-28C18A6A7CB1}" name="Estado" dataDxfId="2"/>
    <tableColumn id="19" xr3:uid="{69171C0C-DD97-491C-A31A-FD7408447E33}" name="Avance %" dataDxfId="1"/>
    <tableColumn id="20" xr3:uid="{ED21B173-E9E2-406F-9814-ACEE2AB91025}" name="Observaciones / validació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1D99C-395C-480B-A636-34CC74623C24}">
  <dimension ref="A1:T12"/>
  <sheetViews>
    <sheetView tabSelected="1" workbookViewId="0">
      <selection activeCell="G19" sqref="G19"/>
    </sheetView>
  </sheetViews>
  <sheetFormatPr baseColWidth="10" defaultColWidth="9.140625" defaultRowHeight="15" x14ac:dyDescent="0.25"/>
  <cols>
    <col min="1" max="2" width="10" style="2" customWidth="1"/>
    <col min="3" max="4" width="34" style="2" customWidth="1"/>
    <col min="5" max="6" width="32" style="2" customWidth="1"/>
    <col min="7" max="7" width="38" style="2" customWidth="1"/>
    <col min="8" max="8" width="34" style="2" customWidth="1"/>
    <col min="9" max="9" width="31" style="2" hidden="1" customWidth="1"/>
    <col min="10" max="10" width="28" style="2" hidden="1" customWidth="1"/>
    <col min="11" max="11" width="13" style="2" customWidth="1"/>
    <col min="12" max="12" width="20" style="2" customWidth="1"/>
    <col min="13" max="13" width="25" style="2" customWidth="1"/>
    <col min="14" max="14" width="27" style="2" customWidth="1"/>
    <col min="15" max="15" width="14" style="2" customWidth="1"/>
    <col min="16" max="17" width="17" style="2" customWidth="1"/>
    <col min="18" max="18" width="15" style="2" customWidth="1"/>
    <col min="19" max="19" width="12" style="2" customWidth="1"/>
    <col min="20" max="20" width="33" style="2" customWidth="1"/>
    <col min="21" max="16384" width="9.140625" style="2"/>
  </cols>
  <sheetData>
    <row r="1" spans="1:20" ht="39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3.25" customHeight="1" x14ac:dyDescent="0.25">
      <c r="A2" s="3" t="s">
        <v>1</v>
      </c>
      <c r="B2" s="3"/>
      <c r="C2" s="4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1.5" customHeight="1" x14ac:dyDescent="0.25">
      <c r="A3" s="3" t="s">
        <v>3</v>
      </c>
      <c r="B3" s="3"/>
      <c r="C3" s="6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0" x14ac:dyDescent="0.2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24</v>
      </c>
    </row>
    <row r="5" spans="1:20" ht="45" x14ac:dyDescent="0.25">
      <c r="A5" s="9" t="s">
        <v>25</v>
      </c>
      <c r="B5" s="9">
        <v>15</v>
      </c>
      <c r="C5" s="9" t="s">
        <v>26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31</v>
      </c>
      <c r="I5" s="9" t="s">
        <v>32</v>
      </c>
      <c r="J5" s="9" t="s">
        <v>33</v>
      </c>
      <c r="K5" s="9" t="s">
        <v>34</v>
      </c>
      <c r="L5" s="9" t="s">
        <v>35</v>
      </c>
      <c r="M5" s="9"/>
      <c r="N5" s="9" t="s">
        <v>36</v>
      </c>
      <c r="O5" s="9" t="s">
        <v>2</v>
      </c>
      <c r="P5" s="10">
        <v>4317500</v>
      </c>
      <c r="Q5" s="10">
        <v>9153100</v>
      </c>
      <c r="R5" s="9" t="s">
        <v>37</v>
      </c>
      <c r="S5" s="11">
        <v>0</v>
      </c>
      <c r="T5" s="9"/>
    </row>
    <row r="6" spans="1:20" customFormat="1" ht="45" x14ac:dyDescent="0.25">
      <c r="A6" s="9" t="s">
        <v>38</v>
      </c>
      <c r="B6" s="9">
        <v>19</v>
      </c>
      <c r="C6" s="9" t="s">
        <v>39</v>
      </c>
      <c r="D6" s="9" t="s">
        <v>40</v>
      </c>
      <c r="E6" s="9" t="s">
        <v>41</v>
      </c>
      <c r="F6" s="9" t="s">
        <v>42</v>
      </c>
      <c r="G6" s="9" t="s">
        <v>43</v>
      </c>
      <c r="H6" s="9" t="s">
        <v>44</v>
      </c>
      <c r="I6" s="9" t="s">
        <v>45</v>
      </c>
      <c r="J6" s="9" t="s">
        <v>33</v>
      </c>
      <c r="K6" s="9" t="s">
        <v>34</v>
      </c>
      <c r="L6" s="12" t="s">
        <v>35</v>
      </c>
      <c r="M6" s="9" t="s">
        <v>46</v>
      </c>
      <c r="N6" s="13" t="s">
        <v>47</v>
      </c>
      <c r="O6" s="9" t="s">
        <v>48</v>
      </c>
      <c r="P6" s="10">
        <f>'[1]PLAN CONSOLIDADO'!$V$22</f>
        <v>10000000</v>
      </c>
      <c r="Q6" s="10">
        <f>'[1]PLAN CONSOLIDADO'!$Z$22</f>
        <v>0</v>
      </c>
      <c r="R6" s="9" t="s">
        <v>37</v>
      </c>
      <c r="S6" s="11">
        <v>0</v>
      </c>
      <c r="T6" s="9"/>
    </row>
    <row r="7" spans="1:20" customFormat="1" ht="60" x14ac:dyDescent="0.25">
      <c r="A7" s="14" t="s">
        <v>49</v>
      </c>
      <c r="B7" s="14">
        <v>23</v>
      </c>
      <c r="C7" s="14" t="s">
        <v>50</v>
      </c>
      <c r="D7" s="14" t="s">
        <v>40</v>
      </c>
      <c r="E7" s="14" t="s">
        <v>41</v>
      </c>
      <c r="F7" s="14" t="s">
        <v>51</v>
      </c>
      <c r="G7" s="14" t="s">
        <v>52</v>
      </c>
      <c r="H7" s="14" t="s">
        <v>53</v>
      </c>
      <c r="I7" s="14" t="s">
        <v>54</v>
      </c>
      <c r="J7" s="14" t="s">
        <v>33</v>
      </c>
      <c r="K7" s="14" t="s">
        <v>34</v>
      </c>
      <c r="L7" s="14" t="s">
        <v>35</v>
      </c>
      <c r="M7" s="14" t="s">
        <v>55</v>
      </c>
      <c r="N7" s="14"/>
      <c r="O7" s="14" t="s">
        <v>2</v>
      </c>
      <c r="P7" s="15">
        <f>'[1]PLAN CONSOLIDADO'!$V$26</f>
        <v>50000000</v>
      </c>
      <c r="Q7" s="15">
        <f>'[1]PLAN CONSOLIDADO'!$Z$26</f>
        <v>20000000</v>
      </c>
      <c r="R7" s="14" t="s">
        <v>37</v>
      </c>
      <c r="S7" s="16">
        <v>0</v>
      </c>
      <c r="T7" s="14"/>
    </row>
    <row r="8" spans="1:20" customFormat="1" ht="45" x14ac:dyDescent="0.25">
      <c r="A8" s="9" t="s">
        <v>56</v>
      </c>
      <c r="B8" s="9">
        <v>24</v>
      </c>
      <c r="C8" s="9" t="s">
        <v>57</v>
      </c>
      <c r="D8" s="9" t="s">
        <v>40</v>
      </c>
      <c r="E8" s="9" t="s">
        <v>41</v>
      </c>
      <c r="F8" s="9" t="s">
        <v>58</v>
      </c>
      <c r="G8" s="9" t="s">
        <v>59</v>
      </c>
      <c r="H8" s="9" t="s">
        <v>60</v>
      </c>
      <c r="I8" s="9" t="s">
        <v>61</v>
      </c>
      <c r="J8" s="9" t="s">
        <v>33</v>
      </c>
      <c r="K8" s="9" t="s">
        <v>62</v>
      </c>
      <c r="L8" s="9" t="s">
        <v>35</v>
      </c>
      <c r="M8" s="9" t="s">
        <v>55</v>
      </c>
      <c r="N8" s="9"/>
      <c r="O8" s="9" t="s">
        <v>2</v>
      </c>
      <c r="P8" s="10">
        <f>'[1]PLAN CONSOLIDADO'!$V$27</f>
        <v>0</v>
      </c>
      <c r="Q8" s="10">
        <f>'[1]PLAN CONSOLIDADO'!$Z$27</f>
        <v>0</v>
      </c>
      <c r="R8" s="9" t="s">
        <v>37</v>
      </c>
      <c r="S8" s="11">
        <v>0</v>
      </c>
      <c r="T8" s="9"/>
    </row>
    <row r="9" spans="1:20" customFormat="1" ht="60" x14ac:dyDescent="0.25">
      <c r="A9" s="14" t="s">
        <v>56</v>
      </c>
      <c r="B9" s="14">
        <v>24</v>
      </c>
      <c r="C9" s="14" t="s">
        <v>57</v>
      </c>
      <c r="D9" s="14" t="s">
        <v>40</v>
      </c>
      <c r="E9" s="14" t="s">
        <v>41</v>
      </c>
      <c r="F9" s="14" t="s">
        <v>58</v>
      </c>
      <c r="G9" s="17" t="s">
        <v>63</v>
      </c>
      <c r="H9" s="18" t="s">
        <v>64</v>
      </c>
      <c r="I9" s="14" t="s">
        <v>61</v>
      </c>
      <c r="J9" s="14" t="s">
        <v>33</v>
      </c>
      <c r="K9" s="14" t="s">
        <v>62</v>
      </c>
      <c r="L9" s="14" t="s">
        <v>35</v>
      </c>
      <c r="M9" s="14" t="s">
        <v>55</v>
      </c>
      <c r="N9" s="14" t="s">
        <v>65</v>
      </c>
      <c r="O9" s="14" t="s">
        <v>2</v>
      </c>
      <c r="P9" s="15">
        <f>'[1]PLAN CONSOLIDADO'!$V$27</f>
        <v>0</v>
      </c>
      <c r="Q9" s="15">
        <f>'[1]PLAN CONSOLIDADO'!$Z$27</f>
        <v>0</v>
      </c>
      <c r="R9" s="14" t="s">
        <v>37</v>
      </c>
      <c r="S9" s="16">
        <v>0</v>
      </c>
      <c r="T9" s="14"/>
    </row>
    <row r="12" spans="1:20" x14ac:dyDescent="0.25">
      <c r="P12" s="19"/>
    </row>
  </sheetData>
  <mergeCells count="3">
    <mergeCell ref="A1:T1"/>
    <mergeCell ref="A2:B2"/>
    <mergeCell ref="A3:B3"/>
  </mergeCells>
  <conditionalFormatting sqref="L5:L9">
    <cfRule type="expression" dxfId="22" priority="1">
      <formula>L5="RESPONSABLE PRINCIPAL"</formula>
    </cfRule>
  </conditionalFormatting>
  <conditionalFormatting sqref="S5">
    <cfRule type="dataBar" priority="6">
      <dataBar>
        <cfvo type="min"/>
        <cfvo type="max"/>
        <color rgb="FF5B9BD5"/>
      </dataBar>
    </cfRule>
    <cfRule type="dataBar" priority="7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{1145AC1F-4D79-461C-BDD1-E46764141DA1}</x14:id>
        </ext>
      </extLst>
    </cfRule>
  </conditionalFormatting>
  <conditionalFormatting sqref="S6:S8">
    <cfRule type="dataBar" priority="4">
      <dataBar>
        <cfvo type="min"/>
        <cfvo type="max"/>
        <color rgb="FF5B9BD5"/>
      </dataBar>
    </cfRule>
    <cfRule type="dataBar" priority="5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{5DEC3BE9-0727-4574-8C32-36DD79AA6250}</x14:id>
        </ext>
      </extLst>
    </cfRule>
  </conditionalFormatting>
  <conditionalFormatting sqref="S9">
    <cfRule type="dataBar" priority="2">
      <dataBar>
        <cfvo type="min"/>
        <cfvo type="max"/>
        <color rgb="FF5B9BD5"/>
      </dataBar>
    </cfRule>
    <cfRule type="dataBar" priority="3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{599C754D-7389-4F73-958D-21171D30571B}</x14:id>
        </ext>
      </extLst>
    </cfRule>
  </conditionalFormatting>
  <dataValidations count="1">
    <dataValidation type="list" sqref="R5:R9" xr:uid="{E33FB317-3E1A-44E9-B10D-2807DF42E70A}">
      <formula1>"No iniciado,En ejecución,Cumplido,Reprogramado,No aplica"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145AC1F-4D79-461C-BDD1-E46764141DA1}">
            <x14:dataBar>
              <x14:cfvo type="min"/>
              <x14:cfvo type="max"/>
              <x14:negativeFillColor auto="1"/>
              <x14:axisColor auto="1"/>
            </x14:dataBar>
          </x14:cfRule>
          <xm:sqref>S5</xm:sqref>
        </x14:conditionalFormatting>
        <x14:conditionalFormatting xmlns:xm="http://schemas.microsoft.com/office/excel/2006/main">
          <x14:cfRule type="dataBar" id="{5DEC3BE9-0727-4574-8C32-36DD79AA6250}">
            <x14:dataBar>
              <x14:cfvo type="min"/>
              <x14:cfvo type="max"/>
              <x14:negativeFillColor auto="1"/>
              <x14:axisColor auto="1"/>
            </x14:dataBar>
          </x14:cfRule>
          <xm:sqref>S6:S8</xm:sqref>
        </x14:conditionalFormatting>
        <x14:conditionalFormatting xmlns:xm="http://schemas.microsoft.com/office/excel/2006/main">
          <x14:cfRule type="dataBar" id="{599C754D-7389-4F73-958D-21171D30571B}">
            <x14:dataBar>
              <x14:cfvo type="min"/>
              <x14:cfvo type="max"/>
              <x14:negativeFillColor auto="1"/>
              <x14:axisColor auto="1"/>
            </x14:dataBar>
          </x14:cfRule>
          <xm:sqref>S9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SST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lucía lucia muñoz</dc:creator>
  <cp:lastModifiedBy>Ana lucía lucia muñoz</cp:lastModifiedBy>
  <dcterms:created xsi:type="dcterms:W3CDTF">2026-09-02T13:36:21Z</dcterms:created>
  <dcterms:modified xsi:type="dcterms:W3CDTF">2026-09-02T13:36:37Z</dcterms:modified>
</cp:coreProperties>
</file>