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05D4C66F-FDA4-4720-8F01-5AB47CE17F1E}" xr6:coauthVersionLast="47" xr6:coauthVersionMax="47" xr10:uidLastSave="{00000000-0000-0000-0000-000000000000}"/>
  <bookViews>
    <workbookView xWindow="-120" yWindow="-120" windowWidth="29040" windowHeight="15720" xr2:uid="{99F801B9-70A9-447A-8A1F-C286D920856E}"/>
  </bookViews>
  <sheets>
    <sheet name="ATENCION  SERVICIO AL CIUDADANO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7" i="1" l="1"/>
  <c r="P7" i="1"/>
  <c r="Q6" i="1"/>
  <c r="P6" i="1"/>
  <c r="Q5" i="1"/>
  <c r="P5" i="1"/>
</calcChain>
</file>

<file path=xl/sharedStrings.xml><?xml version="1.0" encoding="utf-8"?>
<sst xmlns="http://schemas.openxmlformats.org/spreadsheetml/2006/main" count="85" uniqueCount="64">
  <si>
    <t>PLAN DE ACCIÓN – ATENCION Y SERVICIO AL CIUDADANO</t>
  </si>
  <si>
    <t>VIGENCIAS:</t>
  </si>
  <si>
    <t>2026 - 2027</t>
  </si>
  <si>
    <t>RESPONSABLE</t>
  </si>
  <si>
    <t>LIDER DEL PROCESO DE ATENCION Y SERVICIO AL CIUDADANO</t>
  </si>
  <si>
    <t>ID</t>
  </si>
  <si>
    <t>Fila fuente</t>
  </si>
  <si>
    <t>Iniciativa estratégica</t>
  </si>
  <si>
    <t>Objetivo</t>
  </si>
  <si>
    <t>Meta producto</t>
  </si>
  <si>
    <t>Indicador</t>
  </si>
  <si>
    <t xml:space="preserve">Actividad </t>
  </si>
  <si>
    <t>Entregable / Medio de verificación propuesto</t>
  </si>
  <si>
    <t>Indicador operativo propuesto</t>
  </si>
  <si>
    <t>Meta operativa propuesta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</si>
  <si>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</si>
  <si>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</si>
  <si>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</si>
  <si>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</si>
  <si>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</si>
  <si>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</si>
  <si>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</si>
  <si>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</si>
  <si>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</si>
  <si>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</si>
  <si>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PA-002</t>
  </si>
  <si>
    <t>Fortalecimiento de las políticas institucionales de MIPG</t>
  </si>
  <si>
    <t>Fortalecer el Sistema Integrado de Gestión mediante la actualización permanente de las políticas institucionales.</t>
  </si>
  <si>
    <t>18 políticas institucionales revisadas, actualizadas y aprobadas.</t>
  </si>
  <si>
    <t>(Número de políticas institucionales implementadas y actualizadas / Total de políticas definidas por MIPG) ×100</t>
  </si>
  <si>
    <t>Actualizar la politica Servicio al Ciudadano</t>
  </si>
  <si>
    <t>Informe, acta, registro o soporte documental de la actividad.</t>
  </si>
  <si>
    <t>Cumplimiento de la actividad programada (%)</t>
  </si>
  <si>
    <t>100% de las acciones programadas ejecutadas y soportadas.</t>
  </si>
  <si>
    <t>ANUAL</t>
  </si>
  <si>
    <t>CORRESPONSABLE</t>
  </si>
  <si>
    <t>Planeación</t>
  </si>
  <si>
    <t>Líderes de Proceso</t>
  </si>
  <si>
    <t>2026</t>
  </si>
  <si>
    <t>No iniciado</t>
  </si>
  <si>
    <t>PA-007</t>
  </si>
  <si>
    <t>Realizar el Cargue de FURAG, con cumplimiento superior al 80%</t>
  </si>
  <si>
    <t>Incrementar el desempeño institucional mediante el adecuado diligenciamiento del FURAG</t>
  </si>
  <si>
    <t>Dos formularios FURAG diligenciados y reportados oportunamente durante el período 2026–2027.</t>
  </si>
  <si>
    <t>1 Cargue realizado por año</t>
  </si>
  <si>
    <t>Diligenciar, validar y transmitir el formulario FURAG dentro de los términos establecidos por Función Pública.</t>
  </si>
  <si>
    <t>Matriz de alistamiento, soportes de diligenciamiento y constancia de transmisión FURAG.</t>
  </si>
  <si>
    <t>Componentes FURAG diligenciados y validados / componentes asignados × 100</t>
  </si>
  <si>
    <t>2027</t>
  </si>
  <si>
    <t>PA-008</t>
  </si>
  <si>
    <t>Revisar y generar informes permanentes del cumplimiento de las recomendaciones de FURAG</t>
  </si>
  <si>
    <t>Cumplir con el decreto 1499 de 2017
Conocer el grado de gestión y desempeño institucional</t>
  </si>
  <si>
    <t>8 informes trimestrales de seguimiento a recomendaciones FURAG</t>
  </si>
  <si>
    <t>(Informes elaborados / Informes programados) × 100</t>
  </si>
  <si>
    <t>Realizar mesas técnicas con los lideres de proceso</t>
  </si>
  <si>
    <t>Actas de mesa técnica, listado de asistencia y matriz de compromisos.</t>
  </si>
  <si>
    <t>Mesas técnicas realizadas / mesas programadas × 100</t>
  </si>
  <si>
    <t>TRIMESTRAL</t>
  </si>
  <si>
    <t>2026-2027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</si>
  <si>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</si>
  <si>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</si>
  <si>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</si>
  <si>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</si>
  <si>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Generar y entregar la información que corresponde al área de planeación y capacitación  que permita el cumplimiento de 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</si>
</sst>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</font>
    <font>
      <b/>
      <sz val="14"/>
      <color rgb="FFFFFFFF"/>
      <name val="Calibri"/>
      <family val="2"/>
    </font>
    <font>
      <b/>
      <i/>
      <sz val="11"/>
      <color rgb="FF0B3A53"/>
      <name val="Calibri"/>
      <family val="2"/>
    </font>
    <font>
      <sz val="11"/>
      <name val="Calibri"/>
      <family val="2"/>
    </font>
    <font>
      <i/>
      <sz val="11"/>
      <color rgb="FF0B3A53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9" fontId="0" fillId="0" borderId="9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Normal" xfId="0" builtinId="0"/>
  </cellStyles>
  <dxfs count="23"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6">
          <cell r="V6">
            <v>0</v>
          </cell>
          <cell r="Z6">
            <v>0</v>
          </cell>
        </row>
        <row r="11">
          <cell r="V11">
            <v>0</v>
          </cell>
          <cell r="Z11">
            <v>0</v>
          </cell>
        </row>
        <row r="12">
          <cell r="V12">
            <v>4000000</v>
          </cell>
          <cell r="Z12">
            <v>4000000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984D4E-3A1A-46E6-96E1-3C7933111117}" name="Tbl_LIDERES_PROCESO16" displayName="Tbl_LIDERES_PROCESO16" ref="A4:T8" totalsRowShown="0" headerRowDxfId="21" dataDxfId="20">
  <tableColumns count="20">
    <tableColumn id="1" xr3:uid="{6813F127-D493-4A23-A624-91DD381A3156}" name="ID" dataDxfId="19"/>
    <tableColumn id="2" xr3:uid="{6076D8EA-11CF-4DC6-9B60-701AF01D4364}" name="Fila fuente" dataDxfId="18"/>
    <tableColumn id="3" xr3:uid="{159DB7BF-FECF-4E83-BDC1-FF230CF80759}" name="Iniciativa estratégica" dataDxfId="17"/>
    <tableColumn id="4" xr3:uid="{C6754967-8F91-410C-BCF3-4BE7811B7BD0}" name="Objetivo" dataDxfId="16"/>
    <tableColumn id="5" xr3:uid="{A6186674-6E8B-468C-9078-D711054E7257}" name="Meta producto" dataDxfId="15"/>
    <tableColumn id="6" xr3:uid="{47E40034-63D0-43E6-BEAC-47EC78BAD332}" name="Indicador" dataDxfId="14"/>
    <tableColumn id="7" xr3:uid="{CE6C2FA4-BAF2-42D2-8263-34262E8AFB3C}" name="Actividad " dataDxfId="13"/>
    <tableColumn id="8" xr3:uid="{D30EC180-3242-4FD6-AD66-C419B213643C}" name="Entregable / Medio de verificación propuesto" dataDxfId="12"/>
    <tableColumn id="9" xr3:uid="{B46ADCFF-2568-4FBA-AB81-EEC8A19011A1}" name="Indicador operativo propuesto" dataDxfId="11"/>
    <tableColumn id="10" xr3:uid="{946B8A26-3E0B-46E7-887B-B479959CF6EB}" name="Meta operativa propuesta" dataDxfId="10"/>
    <tableColumn id="11" xr3:uid="{429714DD-40FD-4828-8C19-53435817F01E}" name="Frecuencia" dataDxfId="9"/>
    <tableColumn id="12" xr3:uid="{4CF1E787-23B1-4A69-B4B8-F015D5211974}" name="Rol" dataDxfId="8"/>
    <tableColumn id="13" xr3:uid="{448CA7D1-2AED-4DE6-A34D-68CB30E0A1F8}" name="Responsable principal" dataDxfId="7"/>
    <tableColumn id="14" xr3:uid="{53856E59-E8C3-4402-AB8E-2FA40DB1F2C1}" name="Corresponsables" dataDxfId="6"/>
    <tableColumn id="15" xr3:uid="{1E1C3897-1F93-4F2E-BE51-81283B0412BA}" name="Vigencia" dataDxfId="5"/>
    <tableColumn id="16" xr3:uid="{14F348C1-559D-4142-8CB0-C0C197A0C84E}" name="Presupuesto 2026" dataDxfId="4"/>
    <tableColumn id="17" xr3:uid="{E2F12215-BFA1-4CA5-B34C-F63B1386C1A6}" name="Presupuesto 2027" dataDxfId="3"/>
    <tableColumn id="18" xr3:uid="{9B5EBA19-B34E-4AE5-8D98-E53EE832171D}" name="Estado" dataDxfId="2"/>
    <tableColumn id="19" xr3:uid="{C31D063D-D223-42A5-B8E4-B8AB210FF5EB}" name="Avance %" dataDxfId="1"/>
    <tableColumn id="20" xr3:uid="{E5720ECB-F152-4430-B0EC-128329139462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FCFF-BC9E-45E6-B03E-DBDA0A8690C1}">
  <dimension ref="A1:T8"/>
  <sheetViews>
    <sheetView tabSelected="1" topLeftCell="H1" workbookViewId="0">
      <selection activeCell="E13" sqref="E13"/>
    </sheetView>
  </sheetViews>
  <sheetFormatPr baseColWidth="10" defaultColWidth="9.140625" defaultRowHeight="15" x14ac:dyDescent="0.25"/>
  <cols>
    <col min="1" max="2" width="10" customWidth="1"/>
    <col min="3" max="4" width="34" customWidth="1"/>
    <col min="5" max="6" width="32" customWidth="1"/>
    <col min="7" max="7" width="38" customWidth="1"/>
    <col min="8" max="8" width="34" customWidth="1"/>
    <col min="9" max="9" width="31" customWidth="1"/>
    <col min="10" max="10" width="28" customWidth="1"/>
    <col min="11" max="11" width="13" customWidth="1"/>
    <col min="12" max="12" width="20" customWidth="1"/>
    <col min="13" max="13" width="25" customWidth="1"/>
    <col min="14" max="14" width="27" customWidth="1"/>
    <col min="15" max="15" width="14" customWidth="1"/>
    <col min="16" max="17" width="17" customWidth="1"/>
    <col min="18" max="18" width="15" customWidth="1"/>
    <col min="19" max="19" width="12" customWidth="1"/>
    <col min="20" max="20" width="33" customWidth="1"/>
  </cols>
  <sheetData>
    <row r="1" spans="1:20" ht="36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ht="22.5" customHeight="1" x14ac:dyDescent="0.25">
      <c r="A2" s="4" t="s">
        <v>1</v>
      </c>
      <c r="B2" s="5"/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pans="1:20" ht="30" x14ac:dyDescent="0.25">
      <c r="A3" s="4" t="s">
        <v>3</v>
      </c>
      <c r="B3" s="5"/>
      <c r="C3" s="6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1:20" ht="30" x14ac:dyDescent="0.2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3" t="s">
        <v>24</v>
      </c>
    </row>
    <row r="5" spans="1:20" ht="60" x14ac:dyDescent="0.25">
      <c r="A5" s="14" t="s">
        <v>25</v>
      </c>
      <c r="B5" s="15">
        <v>3</v>
      </c>
      <c r="C5" s="15" t="s">
        <v>26</v>
      </c>
      <c r="D5" s="15" t="s">
        <v>27</v>
      </c>
      <c r="E5" s="15" t="s">
        <v>28</v>
      </c>
      <c r="F5" s="15" t="s">
        <v>29</v>
      </c>
      <c r="G5" s="16" t="s">
        <v>30</v>
      </c>
      <c r="H5" s="15" t="s">
        <v>31</v>
      </c>
      <c r="I5" s="15" t="s">
        <v>32</v>
      </c>
      <c r="J5" s="15" t="s">
        <v>33</v>
      </c>
      <c r="K5" s="15" t="s">
        <v>34</v>
      </c>
      <c r="L5" s="15" t="s">
        <v>35</v>
      </c>
      <c r="M5" s="15" t="s">
        <v>36</v>
      </c>
      <c r="N5" s="15" t="s">
        <v>37</v>
      </c>
      <c r="O5" s="15" t="s">
        <v>38</v>
      </c>
      <c r="P5" s="17">
        <f>'[1]PLAN CONSOLIDADO'!$V$6</f>
        <v>0</v>
      </c>
      <c r="Q5" s="17">
        <f>'[1]PLAN CONSOLIDADO'!$Z$6</f>
        <v>0</v>
      </c>
      <c r="R5" s="15" t="s">
        <v>39</v>
      </c>
      <c r="S5" s="18">
        <v>0</v>
      </c>
      <c r="T5" s="19"/>
    </row>
    <row r="6" spans="1:20" ht="60" x14ac:dyDescent="0.25">
      <c r="A6" s="14" t="s">
        <v>40</v>
      </c>
      <c r="B6" s="15">
        <v>8</v>
      </c>
      <c r="C6" s="15" t="s">
        <v>41</v>
      </c>
      <c r="D6" s="15" t="s">
        <v>42</v>
      </c>
      <c r="E6" s="15" t="s">
        <v>43</v>
      </c>
      <c r="F6" s="15" t="s">
        <v>44</v>
      </c>
      <c r="G6" s="15" t="s">
        <v>45</v>
      </c>
      <c r="H6" s="15" t="s">
        <v>46</v>
      </c>
      <c r="I6" s="15" t="s">
        <v>47</v>
      </c>
      <c r="J6" s="15" t="s">
        <v>33</v>
      </c>
      <c r="K6" s="15" t="s">
        <v>34</v>
      </c>
      <c r="L6" s="15" t="s">
        <v>35</v>
      </c>
      <c r="M6" s="15" t="s">
        <v>36</v>
      </c>
      <c r="N6" s="15" t="s">
        <v>37</v>
      </c>
      <c r="O6" s="15" t="s">
        <v>48</v>
      </c>
      <c r="P6" s="17">
        <f>'[1]PLAN CONSOLIDADO'!$V$11</f>
        <v>0</v>
      </c>
      <c r="Q6" s="17">
        <f>'[1]PLAN CONSOLIDADO'!$Z$11</f>
        <v>0</v>
      </c>
      <c r="R6" s="15" t="s">
        <v>39</v>
      </c>
      <c r="S6" s="18">
        <v>0</v>
      </c>
      <c r="T6" s="19"/>
    </row>
    <row r="7" spans="1:20" ht="60" x14ac:dyDescent="0.25">
      <c r="A7" s="14" t="s">
        <v>49</v>
      </c>
      <c r="B7" s="15">
        <v>9</v>
      </c>
      <c r="C7" s="15" t="s">
        <v>50</v>
      </c>
      <c r="D7" s="15" t="s">
        <v>51</v>
      </c>
      <c r="E7" s="15" t="s">
        <v>52</v>
      </c>
      <c r="F7" s="15" t="s">
        <v>53</v>
      </c>
      <c r="G7" s="15" t="s">
        <v>54</v>
      </c>
      <c r="H7" s="15" t="s">
        <v>55</v>
      </c>
      <c r="I7" s="15" t="s">
        <v>56</v>
      </c>
      <c r="J7" s="15" t="s">
        <v>33</v>
      </c>
      <c r="K7" s="15" t="s">
        <v>57</v>
      </c>
      <c r="L7" s="15" t="s">
        <v>35</v>
      </c>
      <c r="M7" s="15" t="s">
        <v>36</v>
      </c>
      <c r="N7" s="15" t="s">
        <v>37</v>
      </c>
      <c r="O7" s="15" t="s">
        <v>58</v>
      </c>
      <c r="P7" s="17">
        <f>'[1]PLAN CONSOLIDADO'!$V$12</f>
        <v>4000000</v>
      </c>
      <c r="Q7" s="17">
        <f>'[1]PLAN CONSOLIDADO'!$Z$12</f>
        <v>4000000</v>
      </c>
      <c r="R7" s="15" t="s">
        <v>39</v>
      </c>
      <c r="S7" s="18">
        <v>0</v>
      </c>
      <c r="T7" s="19"/>
    </row>
    <row r="8" spans="1:20" ht="75.75" thickBot="1" x14ac:dyDescent="0.3">
      <c r="A8" s="20" t="s">
        <v>59</v>
      </c>
      <c r="B8" s="21">
        <v>12</v>
      </c>
      <c r="C8" s="21" t="s">
        <v>60</v>
      </c>
      <c r="D8" s="21" t="s">
        <v>61</v>
      </c>
      <c r="E8" s="21" t="s">
        <v>62</v>
      </c>
      <c r="F8" s="21" t="s">
        <v>53</v>
      </c>
      <c r="G8" s="22" t="s">
        <v>63</v>
      </c>
      <c r="H8" s="21" t="s">
        <v>55</v>
      </c>
      <c r="I8" s="21" t="s">
        <v>56</v>
      </c>
      <c r="J8" s="21" t="s">
        <v>33</v>
      </c>
      <c r="K8" s="21" t="s">
        <v>57</v>
      </c>
      <c r="L8" s="21" t="s">
        <v>35</v>
      </c>
      <c r="M8" s="21" t="s">
        <v>36</v>
      </c>
      <c r="N8" s="21" t="s">
        <v>37</v>
      </c>
      <c r="O8" s="21" t="s">
        <v>58</v>
      </c>
      <c r="P8" s="23">
        <v>3768000</v>
      </c>
      <c r="Q8" s="23">
        <v>7727273</v>
      </c>
      <c r="R8" s="21" t="s">
        <v>39</v>
      </c>
      <c r="S8" s="24">
        <v>0</v>
      </c>
      <c r="T8" s="25"/>
    </row>
  </sheetData>
  <mergeCells count="3">
    <mergeCell ref="A1:T1"/>
    <mergeCell ref="A2:B2"/>
    <mergeCell ref="A3:B3"/>
  </mergeCells>
  <conditionalFormatting sqref="L5:L8">
    <cfRule type="expression" dxfId="22" priority="1">
      <formula>L5="RESPONSABLE PRINCIPAL"</formula>
    </cfRule>
  </conditionalFormatting>
  <conditionalFormatting sqref="S5:S8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{C77F588E-6AB8-4435-BBF2-641D2F85AADE}</x14:id>
        </ext>
      </extLst>
    </cfRule>
  </conditionalFormatting>
  <dataValidations count="1">
    <dataValidation type="list" sqref="R5:R8" xr:uid="{94B54C19-1BA5-440D-AE8A-7D346E362F4B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7F588E-6AB8-4435-BBF2-641D2F85AADE}">
            <x14:dataBar>
              <x14:cfvo type="min"/>
              <x14:cfvo type="max"/>
              <x14:negativeFillColor auto="1"/>
              <x14:axisColor auto="1"/>
            </x14:dataBar>
          </x14:cfRule>
          <xm:sqref>S5:S8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ATENCION  SERVICIO AL CIUDADANO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2026-09-02T13:35:53Z</dcterms:created>
  <dcterms:modified xsi:type="dcterms:W3CDTF">2026-09-02T13:36:11Z</dcterms:modified>
</cp:coreProperties>
</file>